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cademe Arcana Dropbox\Aleric Vanderpool\Aleric Vanderpool’s files\My PC (DESKTOP-53QRK7V)\Git-hub\info-emporium\"/>
    </mc:Choice>
  </mc:AlternateContent>
  <xr:revisionPtr revIDLastSave="0" documentId="13_ncr:1_{758CA7A3-104A-4CC9-A5C2-5864A93EB556}" xr6:coauthVersionLast="47" xr6:coauthVersionMax="47" xr10:uidLastSave="{00000000-0000-0000-0000-000000000000}"/>
  <bookViews>
    <workbookView xWindow="1560" yWindow="1560" windowWidth="8640" windowHeight="107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K37" i="1"/>
  <c r="J37" i="1"/>
  <c r="G37" i="1"/>
  <c r="F37" i="1"/>
  <c r="G33" i="1"/>
  <c r="K32" i="1"/>
  <c r="J32" i="1"/>
  <c r="G32" i="1"/>
  <c r="F32" i="1"/>
  <c r="F33" i="1" s="1"/>
  <c r="K27" i="1"/>
  <c r="J27" i="1"/>
  <c r="G27" i="1"/>
  <c r="F27" i="1"/>
  <c r="G28" i="1" s="1"/>
  <c r="K22" i="1"/>
  <c r="J22" i="1"/>
  <c r="G22" i="1"/>
  <c r="G23" i="1" s="1"/>
  <c r="F22" i="1"/>
  <c r="F23" i="1" s="1"/>
  <c r="K17" i="1"/>
  <c r="J17" i="1"/>
  <c r="G17" i="1"/>
  <c r="F17" i="1"/>
  <c r="F18" i="1" s="1"/>
  <c r="K12" i="1"/>
  <c r="J12" i="1"/>
  <c r="G12" i="1"/>
  <c r="G13" i="1" s="1"/>
  <c r="F12" i="1"/>
  <c r="F13" i="1" s="1"/>
  <c r="K7" i="1"/>
  <c r="J7" i="1"/>
  <c r="G7" i="1"/>
  <c r="F7" i="1"/>
  <c r="F8" i="1" s="1"/>
  <c r="G3" i="1"/>
  <c r="G2" i="1"/>
  <c r="F2" i="1"/>
  <c r="F3" i="1" s="1"/>
  <c r="F28" i="1" l="1"/>
  <c r="G8" i="1"/>
  <c r="G18" i="1"/>
</calcChain>
</file>

<file path=xl/sharedStrings.xml><?xml version="1.0" encoding="utf-8"?>
<sst xmlns="http://schemas.openxmlformats.org/spreadsheetml/2006/main" count="34" uniqueCount="21">
  <si>
    <t>Experience:</t>
  </si>
  <si>
    <t>Coppers:</t>
  </si>
  <si>
    <t>Levels:</t>
  </si>
  <si>
    <t>Coppers</t>
  </si>
  <si>
    <t>-</t>
  </si>
  <si>
    <t>1 - 6</t>
  </si>
  <si>
    <t>Trade</t>
  </si>
  <si>
    <t>7 - 11</t>
  </si>
  <si>
    <t>1 - 11</t>
  </si>
  <si>
    <t>12 - 16</t>
  </si>
  <si>
    <t>1 - 16</t>
  </si>
  <si>
    <t>17 - 21</t>
  </si>
  <si>
    <t>1 - 21</t>
  </si>
  <si>
    <t>22 - 26</t>
  </si>
  <si>
    <t>1 - 26</t>
  </si>
  <si>
    <t>27 - 31</t>
  </si>
  <si>
    <t>1 - 31</t>
  </si>
  <si>
    <t>32 - 36</t>
  </si>
  <si>
    <t>1 - 36</t>
  </si>
  <si>
    <t>37-41</t>
  </si>
  <si>
    <t>1 - 41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</si>
</sst>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A24" sqref="A24"/>
    </sheetView>
  </sheetViews>
  <sheetFormatPr defaultColWidth="14.42578125" defaultRowHeight="15.75" customHeight="1" x14ac:dyDescent="0.2"/>
  <cols>
    <col min="1" max="1" width="6.5703125" customWidth="1"/>
    <col min="2" max="2" width="10.5703125" customWidth="1"/>
    <col min="3" max="3" width="9" customWidth="1"/>
    <col min="4" max="4" width="9.42578125" customWidth="1"/>
    <col min="5" max="5" width="7.42578125" customWidth="1"/>
    <col min="6" max="6" width="11.85546875" customWidth="1"/>
    <col min="7" max="7" width="9" customWidth="1"/>
  </cols>
  <sheetData>
    <row r="1" spans="1:26" ht="12.75" x14ac:dyDescent="0.2">
      <c r="A1" s="1"/>
      <c r="B1" s="1" t="s">
        <v>0</v>
      </c>
      <c r="C1" s="1" t="s">
        <v>1</v>
      </c>
      <c r="D1" s="2"/>
      <c r="E1" s="1" t="s">
        <v>2</v>
      </c>
      <c r="F1" s="1" t="s">
        <v>0</v>
      </c>
      <c r="G1" s="1" t="s">
        <v>1</v>
      </c>
      <c r="H1" s="3"/>
      <c r="I1" s="4" t="s">
        <v>2</v>
      </c>
      <c r="J1" s="4" t="s">
        <v>0</v>
      </c>
      <c r="K1" s="4" t="s">
        <v>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">
      <c r="A2" s="2">
        <v>1</v>
      </c>
      <c r="B2" s="2" t="s">
        <v>4</v>
      </c>
      <c r="C2" s="2" t="s">
        <v>4</v>
      </c>
      <c r="D2" s="2"/>
      <c r="E2" s="2" t="s">
        <v>5</v>
      </c>
      <c r="F2" s="5">
        <f>SUM(B2:B7)</f>
        <v>22500</v>
      </c>
      <c r="G2" s="6">
        <f>SUM(C2:C7)</f>
        <v>15000</v>
      </c>
      <c r="H2" s="3"/>
      <c r="I2" s="7" t="s">
        <v>5</v>
      </c>
      <c r="J2" s="7">
        <v>22500</v>
      </c>
      <c r="K2" s="7">
        <v>15000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2">
        <v>2</v>
      </c>
      <c r="B3" s="2">
        <v>1500</v>
      </c>
      <c r="C3" s="2">
        <v>1000</v>
      </c>
      <c r="D3" s="2"/>
      <c r="E3" s="8" t="s">
        <v>6</v>
      </c>
      <c r="F3">
        <f>SUM(F2*2)</f>
        <v>45000</v>
      </c>
      <c r="G3" s="9">
        <f>SUM(F2*2)+G2</f>
        <v>60000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x14ac:dyDescent="0.2">
      <c r="A4" s="2">
        <v>3</v>
      </c>
      <c r="B4" s="2">
        <v>3000</v>
      </c>
      <c r="C4" s="2">
        <v>2000</v>
      </c>
      <c r="D4" s="2"/>
      <c r="E4" s="2"/>
      <c r="F4" s="8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2">
        <v>4</v>
      </c>
      <c r="B5" s="2">
        <v>4500</v>
      </c>
      <c r="C5" s="2">
        <v>3000</v>
      </c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x14ac:dyDescent="0.2">
      <c r="A6" s="2">
        <v>5</v>
      </c>
      <c r="B6" s="2">
        <v>6000</v>
      </c>
      <c r="C6" s="2">
        <v>4000</v>
      </c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x14ac:dyDescent="0.2">
      <c r="A7" s="2">
        <v>6</v>
      </c>
      <c r="B7" s="2">
        <v>7500</v>
      </c>
      <c r="C7" s="2">
        <v>5000</v>
      </c>
      <c r="D7" s="2"/>
      <c r="E7" s="2" t="s">
        <v>7</v>
      </c>
      <c r="F7" s="6">
        <f t="shared" ref="F7:G7" si="0">SUM(B8:B12)</f>
        <v>80000</v>
      </c>
      <c r="G7" s="6">
        <f t="shared" si="0"/>
        <v>60000</v>
      </c>
      <c r="H7" s="3"/>
      <c r="I7" s="7" t="s">
        <v>8</v>
      </c>
      <c r="J7" s="3">
        <f t="shared" ref="J7:K7" si="1">SUM(B2:B12)</f>
        <v>102500</v>
      </c>
      <c r="K7" s="3">
        <f t="shared" si="1"/>
        <v>75000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x14ac:dyDescent="0.2">
      <c r="A8" s="2">
        <v>7</v>
      </c>
      <c r="B8" s="2">
        <v>12000</v>
      </c>
      <c r="C8" s="2">
        <v>9000</v>
      </c>
      <c r="D8" s="2"/>
      <c r="E8" s="8" t="s">
        <v>6</v>
      </c>
      <c r="F8">
        <f>SUM(F7*2)</f>
        <v>160000</v>
      </c>
      <c r="G8" s="9">
        <f>SUM(F7*2)+G7</f>
        <v>220000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2">
        <v>8</v>
      </c>
      <c r="B9" s="2">
        <v>14000</v>
      </c>
      <c r="C9" s="2">
        <v>10500</v>
      </c>
      <c r="D9" s="2"/>
      <c r="E9" s="2"/>
      <c r="F9" s="8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x14ac:dyDescent="0.2">
      <c r="A10" s="2">
        <v>9</v>
      </c>
      <c r="B10" s="2">
        <v>16000</v>
      </c>
      <c r="C10" s="2">
        <v>12000</v>
      </c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2">
        <v>10</v>
      </c>
      <c r="B11" s="2">
        <v>18000</v>
      </c>
      <c r="C11" s="2">
        <v>13500</v>
      </c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2">
        <v>11</v>
      </c>
      <c r="B12" s="2">
        <v>20000</v>
      </c>
      <c r="C12" s="2">
        <v>15000</v>
      </c>
      <c r="D12" s="2"/>
      <c r="E12" s="2" t="s">
        <v>9</v>
      </c>
      <c r="F12" s="6">
        <f t="shared" ref="F12:G12" si="2">SUM(B13:B17)</f>
        <v>195000</v>
      </c>
      <c r="G12" s="6">
        <f t="shared" si="2"/>
        <v>130000</v>
      </c>
      <c r="H12" s="3"/>
      <c r="I12" s="7" t="s">
        <v>10</v>
      </c>
      <c r="J12" s="3">
        <f t="shared" ref="J12:K12" si="3">SUM(B2:B17)</f>
        <v>297500</v>
      </c>
      <c r="K12" s="3">
        <f t="shared" si="3"/>
        <v>205000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2">
        <v>12</v>
      </c>
      <c r="B13" s="2">
        <v>33000</v>
      </c>
      <c r="C13" s="2">
        <v>22000</v>
      </c>
      <c r="D13" s="2"/>
      <c r="E13" s="8" t="s">
        <v>6</v>
      </c>
      <c r="F13">
        <f>SUM(F12*2)</f>
        <v>390000</v>
      </c>
      <c r="G13" s="9">
        <f>SUM(F12*2)+G12</f>
        <v>520000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x14ac:dyDescent="0.2">
      <c r="A14" s="2">
        <v>13</v>
      </c>
      <c r="B14" s="2">
        <v>36000</v>
      </c>
      <c r="C14" s="2">
        <v>24000</v>
      </c>
      <c r="D14" s="2"/>
      <c r="E14" s="2"/>
      <c r="F14" s="8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x14ac:dyDescent="0.2">
      <c r="A15" s="2">
        <v>14</v>
      </c>
      <c r="B15" s="2">
        <v>39000</v>
      </c>
      <c r="C15" s="2">
        <v>26000</v>
      </c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x14ac:dyDescent="0.2">
      <c r="A16" s="2">
        <v>15</v>
      </c>
      <c r="B16" s="2">
        <v>42000</v>
      </c>
      <c r="C16" s="2">
        <v>28000</v>
      </c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2">
        <v>16</v>
      </c>
      <c r="B17" s="2">
        <v>45000</v>
      </c>
      <c r="C17" s="2">
        <v>30000</v>
      </c>
      <c r="D17" s="2"/>
      <c r="E17" s="2" t="s">
        <v>11</v>
      </c>
      <c r="F17" s="6">
        <f t="shared" ref="F17:G17" si="4">SUM(B18:B22)</f>
        <v>360000</v>
      </c>
      <c r="G17" s="6">
        <f t="shared" si="4"/>
        <v>225000</v>
      </c>
      <c r="H17" s="3"/>
      <c r="I17" s="7" t="s">
        <v>12</v>
      </c>
      <c r="J17" s="3">
        <f t="shared" ref="J17:K17" si="5">SUM(B2:B22)</f>
        <v>657500</v>
      </c>
      <c r="K17" s="3">
        <f t="shared" si="5"/>
        <v>430000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2">
        <v>17</v>
      </c>
      <c r="B18" s="2">
        <v>64000</v>
      </c>
      <c r="C18" s="2">
        <v>40000</v>
      </c>
      <c r="D18" s="2"/>
      <c r="E18" s="8" t="s">
        <v>6</v>
      </c>
      <c r="F18">
        <f>SUM(F17*2)</f>
        <v>720000</v>
      </c>
      <c r="G18" s="9">
        <f>SUM(F17*2)+G17</f>
        <v>945000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x14ac:dyDescent="0.2">
      <c r="A19" s="2">
        <v>18</v>
      </c>
      <c r="B19" s="2">
        <v>68000</v>
      </c>
      <c r="C19" s="2">
        <v>42500</v>
      </c>
      <c r="D19" s="2"/>
      <c r="E19" s="2"/>
      <c r="F19" s="8"/>
      <c r="G19" s="8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x14ac:dyDescent="0.2">
      <c r="A20" s="2">
        <v>19</v>
      </c>
      <c r="B20" s="2">
        <v>72000</v>
      </c>
      <c r="C20" s="2">
        <v>45000</v>
      </c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2">
        <v>20</v>
      </c>
      <c r="B21" s="2">
        <v>76000</v>
      </c>
      <c r="C21" s="2">
        <v>47500</v>
      </c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2">
        <v>21</v>
      </c>
      <c r="B22" s="2">
        <v>80000</v>
      </c>
      <c r="C22" s="2">
        <v>50000</v>
      </c>
      <c r="D22" s="2"/>
      <c r="E22" s="2" t="s">
        <v>13</v>
      </c>
      <c r="F22" s="6">
        <f t="shared" ref="F22:G22" si="6">SUM(B23:B27)</f>
        <v>690000</v>
      </c>
      <c r="G22" s="6">
        <f t="shared" si="6"/>
        <v>460000</v>
      </c>
      <c r="H22" s="3"/>
      <c r="I22" s="7" t="s">
        <v>14</v>
      </c>
      <c r="J22" s="3">
        <f t="shared" ref="J22:K22" si="7">SUM(B2:B27)</f>
        <v>1347500</v>
      </c>
      <c r="K22" s="3">
        <f t="shared" si="7"/>
        <v>890000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x14ac:dyDescent="0.2">
      <c r="A23" s="2">
        <v>22</v>
      </c>
      <c r="B23" s="2">
        <v>126000</v>
      </c>
      <c r="C23" s="2">
        <v>84000</v>
      </c>
      <c r="D23" s="2"/>
      <c r="E23" s="8" t="s">
        <v>6</v>
      </c>
      <c r="F23">
        <f>SUM(F22*2)</f>
        <v>1380000</v>
      </c>
      <c r="G23" s="9">
        <f>SUM(F22*2)+G22</f>
        <v>1840000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x14ac:dyDescent="0.2">
      <c r="A24" s="2">
        <v>23</v>
      </c>
      <c r="B24" s="2">
        <v>132000</v>
      </c>
      <c r="C24" s="2">
        <v>88000</v>
      </c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2">
        <v>24</v>
      </c>
      <c r="B25" s="2">
        <v>138000</v>
      </c>
      <c r="C25" s="2">
        <v>92000</v>
      </c>
      <c r="D25" s="2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2">
        <v>25</v>
      </c>
      <c r="B26" s="2">
        <v>144000</v>
      </c>
      <c r="C26" s="2">
        <v>96000</v>
      </c>
      <c r="D26" s="2"/>
      <c r="E26" s="2"/>
      <c r="F26" s="2"/>
      <c r="G26" s="2"/>
      <c r="H26" s="3"/>
      <c r="I26" s="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x14ac:dyDescent="0.2">
      <c r="A27" s="2">
        <v>26</v>
      </c>
      <c r="B27" s="2">
        <v>150000</v>
      </c>
      <c r="C27" s="2">
        <v>100000</v>
      </c>
      <c r="D27" s="2"/>
      <c r="E27" s="2" t="s">
        <v>15</v>
      </c>
      <c r="F27" s="6">
        <f t="shared" ref="F27:G27" si="8">SUM(B28:B32)</f>
        <v>1400000</v>
      </c>
      <c r="G27" s="6">
        <f t="shared" si="8"/>
        <v>1120000</v>
      </c>
      <c r="H27" s="3"/>
      <c r="I27" s="7" t="s">
        <v>16</v>
      </c>
      <c r="J27" s="9">
        <f t="shared" ref="J27:K27" si="9">SUM(B2:B32)</f>
        <v>2747500</v>
      </c>
      <c r="K27" s="3">
        <f t="shared" si="9"/>
        <v>2010000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x14ac:dyDescent="0.2">
      <c r="A28" s="2">
        <v>27</v>
      </c>
      <c r="B28" s="2">
        <v>260000</v>
      </c>
      <c r="C28" s="2">
        <v>208000</v>
      </c>
      <c r="D28" s="2"/>
      <c r="E28" s="8" t="s">
        <v>6</v>
      </c>
      <c r="F28">
        <f>SUM(F27*2)</f>
        <v>2800000</v>
      </c>
      <c r="G28" s="9">
        <f>SUM(F27*2)+G27</f>
        <v>3920000</v>
      </c>
      <c r="H28" s="3"/>
      <c r="I28" s="3"/>
      <c r="J28" s="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2">
        <v>28</v>
      </c>
      <c r="B29" s="2">
        <v>270000</v>
      </c>
      <c r="C29" s="2">
        <v>216000</v>
      </c>
      <c r="D29" s="2"/>
      <c r="E29" s="2"/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2">
        <v>29</v>
      </c>
      <c r="B30" s="2">
        <v>280000</v>
      </c>
      <c r="C30" s="2">
        <v>224000</v>
      </c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x14ac:dyDescent="0.2">
      <c r="A31" s="2">
        <v>30</v>
      </c>
      <c r="B31" s="2">
        <v>290000</v>
      </c>
      <c r="C31" s="2">
        <v>232000</v>
      </c>
      <c r="D31" s="2"/>
      <c r="E31" s="2"/>
      <c r="F31" s="2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x14ac:dyDescent="0.2">
      <c r="A32" s="2">
        <v>31</v>
      </c>
      <c r="B32" s="2">
        <v>300000</v>
      </c>
      <c r="C32" s="2">
        <v>240000</v>
      </c>
      <c r="D32" s="2"/>
      <c r="E32" s="2" t="s">
        <v>17</v>
      </c>
      <c r="F32" s="6">
        <f t="shared" ref="F32:G32" si="10">SUM(B33:B37)</f>
        <v>2475000</v>
      </c>
      <c r="G32" s="6">
        <f t="shared" si="10"/>
        <v>1650000</v>
      </c>
      <c r="H32" s="3"/>
      <c r="I32" s="7" t="s">
        <v>18</v>
      </c>
      <c r="J32" s="9">
        <f t="shared" ref="J32:K32" si="11">SUM(B2:B37)</f>
        <v>5222500</v>
      </c>
      <c r="K32" s="9">
        <f t="shared" si="11"/>
        <v>3660000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2">
        <v>32</v>
      </c>
      <c r="B33" s="2">
        <v>465000</v>
      </c>
      <c r="C33" s="2">
        <v>310000</v>
      </c>
      <c r="D33" s="2"/>
      <c r="E33" s="8" t="s">
        <v>6</v>
      </c>
      <c r="F33">
        <f>SUM(F32*2)</f>
        <v>4950000</v>
      </c>
      <c r="G33" s="9">
        <f>SUM(F32*2)+G32</f>
        <v>6600000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2">
        <v>33</v>
      </c>
      <c r="B34" s="2">
        <v>480000</v>
      </c>
      <c r="C34" s="2">
        <v>320000</v>
      </c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2">
        <v>34</v>
      </c>
      <c r="B35" s="2">
        <v>495000</v>
      </c>
      <c r="C35" s="2">
        <v>330000</v>
      </c>
      <c r="D35" s="2"/>
      <c r="E35" s="2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2">
        <v>35</v>
      </c>
      <c r="B36" s="2">
        <v>510000</v>
      </c>
      <c r="C36" s="2">
        <v>340000</v>
      </c>
      <c r="D36" s="9"/>
      <c r="E36" s="2"/>
      <c r="F36" s="2"/>
      <c r="G36" s="2"/>
      <c r="H36" s="9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2">
        <v>36</v>
      </c>
      <c r="B37" s="2">
        <v>525000</v>
      </c>
      <c r="C37" s="2">
        <v>350000</v>
      </c>
      <c r="D37" s="2"/>
      <c r="E37" s="8" t="s">
        <v>19</v>
      </c>
      <c r="F37" s="6">
        <f t="shared" ref="F37:G37" si="12">SUM(B38:B42)</f>
        <v>2850000</v>
      </c>
      <c r="G37" s="6">
        <f t="shared" si="12"/>
        <v>1900000</v>
      </c>
      <c r="H37" s="3"/>
      <c r="I37" s="7" t="s">
        <v>20</v>
      </c>
      <c r="J37" s="3">
        <f t="shared" ref="J37:K37" si="13">SUM(B2:B42)</f>
        <v>8072500</v>
      </c>
      <c r="K37" s="9">
        <f t="shared" si="13"/>
        <v>5560000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7">
        <v>37</v>
      </c>
      <c r="B38" s="7">
        <v>540000</v>
      </c>
      <c r="C38" s="7">
        <v>360000</v>
      </c>
      <c r="D38" s="3"/>
      <c r="E38" s="7" t="s">
        <v>6</v>
      </c>
      <c r="G38" s="9">
        <f>SUM(F37*2)+G37</f>
        <v>7600000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7">
        <v>38</v>
      </c>
      <c r="B39" s="7">
        <v>555000</v>
      </c>
      <c r="C39" s="7">
        <v>370000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7">
        <v>39</v>
      </c>
      <c r="B40" s="7">
        <v>570000</v>
      </c>
      <c r="C40" s="7">
        <v>380000</v>
      </c>
      <c r="D40" s="3"/>
      <c r="E40" s="3"/>
      <c r="F40" s="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7">
        <v>40</v>
      </c>
      <c r="B41" s="7">
        <v>585000</v>
      </c>
      <c r="C41" s="7">
        <v>390000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7">
        <v>41</v>
      </c>
      <c r="B42" s="7">
        <v>600000</v>
      </c>
      <c r="C42" s="7">
        <v>400000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>
        <v>42</v>
      </c>
      <c r="B43" s="3">
        <v>615000</v>
      </c>
      <c r="C43" s="3">
        <v>410000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>
        <v>43</v>
      </c>
      <c r="B44" s="3">
        <v>630000</v>
      </c>
      <c r="C44" s="3">
        <v>420000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>
        <v>44</v>
      </c>
      <c r="B45" s="3">
        <v>645000</v>
      </c>
      <c r="C45" s="3">
        <v>430000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aleric vanderpool</cp:lastModifiedBy>
  <dcterms:modified xsi:type="dcterms:W3CDTF">2022-01-11T09:26:51Z</dcterms:modified>
</cp:coreProperties>
</file>